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<sst xmlns="http://schemas.openxmlformats.org/spreadsheetml/2006/main" count="162" uniqueCount="71">
  <si>
    <t xml:space="preserve"> 2021年上半年衢江区中医院医共体
拟采购医疗仪器设备清单</t>
  </si>
  <si>
    <t>项目
编号</t>
  </si>
  <si>
    <t>采购设备项目名称</t>
  </si>
  <si>
    <t>数量</t>
  </si>
  <si>
    <t>预算单价
（万元）</t>
  </si>
  <si>
    <t>预算总价
（万元）</t>
  </si>
  <si>
    <t>主要配置、参数要求</t>
  </si>
  <si>
    <t>备注</t>
  </si>
  <si>
    <t>呼吸机</t>
  </si>
  <si>
    <t>带新生儿模式</t>
  </si>
  <si>
    <t>衢江区中医院</t>
  </si>
  <si>
    <t>标配（含氧疗功能）</t>
  </si>
  <si>
    <t>心电监护仪</t>
  </si>
  <si>
    <t>ICU病房使用能与原系统匹配</t>
  </si>
  <si>
    <t>标配</t>
  </si>
  <si>
    <t>便携式（转运）
心电监护仪</t>
  </si>
  <si>
    <t>微泵</t>
  </si>
  <si>
    <t>肠内营养泵</t>
  </si>
  <si>
    <t>脉冲气压治疗仪</t>
  </si>
  <si>
    <t>病人转运车</t>
  </si>
  <si>
    <t>移动等离子空气消毒机</t>
  </si>
  <si>
    <t>不小于120立方米</t>
  </si>
  <si>
    <t>除颤监护仪</t>
  </si>
  <si>
    <t>纤维支气管镜</t>
  </si>
  <si>
    <t>标配（ICU病房使用）</t>
  </si>
  <si>
    <t>短波治疗仪</t>
  </si>
  <si>
    <t>经颅磁刺激仪</t>
  </si>
  <si>
    <t>中医体质辨识仪</t>
  </si>
  <si>
    <t>牙科X射线机</t>
  </si>
  <si>
    <t>超声喷砂牙周治疗仪</t>
  </si>
  <si>
    <t>手机养护注油机</t>
  </si>
  <si>
    <t>经皮黄疸测试仪</t>
  </si>
  <si>
    <t>测温门</t>
  </si>
  <si>
    <t>门体材质为钣金，红外分辨率不低于320*240、测温精度小于等于0.5度（室内）、有温度显示及告警、带黑体、具有人脸活体检测功能第三方认证、通道尺寸大于等于1.1米，便于双人及多人同时通过</t>
  </si>
  <si>
    <t>视力表箱</t>
  </si>
  <si>
    <t>裂隙灯</t>
  </si>
  <si>
    <t>直接检眼镜</t>
  </si>
  <si>
    <t>电脑验光仪</t>
  </si>
  <si>
    <t>中频调制脉冲治疗仪</t>
  </si>
  <si>
    <t>大洲分院</t>
  </si>
  <si>
    <t>流水式药材粉碎机</t>
  </si>
  <si>
    <t>牙科综合治疗仪</t>
  </si>
  <si>
    <t>牙科空气压缩机</t>
  </si>
  <si>
    <t>洁牙机</t>
  </si>
  <si>
    <t>手术无影灯</t>
  </si>
  <si>
    <t>超短波治疗</t>
  </si>
  <si>
    <t>人体气管插管训练模型</t>
  </si>
  <si>
    <t>银质针导热巡检仪</t>
  </si>
  <si>
    <t>骨密度分析仪</t>
  </si>
  <si>
    <t>动态心电图(全套)</t>
  </si>
  <si>
    <t>冲击波治疗仪</t>
  </si>
  <si>
    <t>血气分析仪</t>
  </si>
  <si>
    <t>无油空压机</t>
  </si>
  <si>
    <t>高家分院</t>
  </si>
  <si>
    <t>可视喉镜</t>
  </si>
  <si>
    <t>洗胃机</t>
  </si>
  <si>
    <t>电动止血仪</t>
  </si>
  <si>
    <t>电动诊察床</t>
  </si>
  <si>
    <t>动态心电图（一拖二）</t>
  </si>
  <si>
    <t>平车</t>
  </si>
  <si>
    <t>抢救车</t>
  </si>
  <si>
    <t>彩喷</t>
  </si>
  <si>
    <t>胰岛素泵</t>
  </si>
  <si>
    <t>高频电刀</t>
  </si>
  <si>
    <t>病床</t>
  </si>
  <si>
    <t>电解质分析仪</t>
  </si>
  <si>
    <t>便携式彩色多普勒超声系统</t>
  </si>
  <si>
    <t>横路分院</t>
  </si>
  <si>
    <t>24小时动态血压</t>
  </si>
  <si>
    <t>黄坛口分院</t>
  </si>
  <si>
    <t>合计（万元）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</si>
</sst>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2"/>
      <name val="Calibri Light"/>
      <family val="0"/>
    </font>
    <font>
      <sz val="12"/>
      <color rgb="FF000000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13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 vertical="center"/>
      <protection/>
    </xf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0" fontId="2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>
      <alignment/>
      <protection/>
    </xf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6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6" fillId="7" borderId="0" applyNumberFormat="0" applyBorder="0" applyAlignment="0" applyProtection="0"/>
    <xf numFmtId="0" fontId="8" fillId="0" borderId="4" applyNumberFormat="0" applyFill="0" applyAlignment="0" applyProtection="0"/>
    <xf numFmtId="0" fontId="6" fillId="3" borderId="0" applyNumberFormat="0" applyBorder="0" applyAlignment="0" applyProtection="0"/>
    <xf numFmtId="0" fontId="12" fillId="2" borderId="5" applyNumberFormat="0" applyAlignment="0" applyProtection="0"/>
    <xf numFmtId="0" fontId="20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5" fillId="0" borderId="0">
      <alignment vertical="center"/>
      <protection/>
    </xf>
    <xf numFmtId="0" fontId="24" fillId="11" borderId="0" applyNumberFormat="0" applyBorder="0" applyAlignment="0" applyProtection="0"/>
    <xf numFmtId="0" fontId="5" fillId="12" borderId="0" applyNumberFormat="0" applyBorder="0" applyAlignment="0" applyProtection="0"/>
    <xf numFmtId="0" fontId="26" fillId="0" borderId="0">
      <alignment/>
      <protection/>
    </xf>
    <xf numFmtId="0" fontId="6" fillId="13" borderId="0" applyNumberFormat="0" applyBorder="0" applyAlignment="0" applyProtection="0"/>
    <xf numFmtId="0" fontId="25" fillId="0" borderId="0">
      <alignment vertical="center"/>
      <protection/>
    </xf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25" fillId="0" borderId="0">
      <alignment vertical="center"/>
      <protection/>
    </xf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25" fillId="0" borderId="0">
      <alignment vertical="center"/>
      <protection/>
    </xf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5" fillId="4" borderId="0" applyNumberFormat="0" applyBorder="0" applyAlignment="0" applyProtection="0"/>
    <xf numFmtId="0" fontId="25" fillId="0" borderId="0">
      <alignment vertical="center"/>
      <protection/>
    </xf>
    <xf numFmtId="0" fontId="6" fillId="4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25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0" fontId="25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136" applyFont="1" applyBorder="1" applyAlignment="1">
      <alignment horizontal="center" vertical="center"/>
      <protection/>
    </xf>
    <xf numFmtId="0" fontId="2" fillId="0" borderId="0" xfId="136" applyFont="1" applyAlignment="1">
      <alignment horizontal="center" vertical="center"/>
      <protection/>
    </xf>
    <xf numFmtId="0" fontId="3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</cellXfs>
  <cellStyles count="123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常规 2 11" xfId="20"/>
    <cellStyle name="Comma [0]" xfId="21"/>
    <cellStyle name="Comma" xfId="22"/>
    <cellStyle name="常规 7 3" xfId="23"/>
    <cellStyle name="40% - 强调文字颜色 3" xfId="24"/>
    <cellStyle name="差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警告文本" xfId="32"/>
    <cellStyle name="常规 4 2 2 3" xfId="33"/>
    <cellStyle name="60% - 强调文字颜色 2" xfId="34"/>
    <cellStyle name="标题 4" xfId="35"/>
    <cellStyle name="标题" xfId="36"/>
    <cellStyle name="常规 5 2" xfId="37"/>
    <cellStyle name="常规 2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常规 2 9" xfId="53"/>
    <cellStyle name="适中" xfId="54"/>
    <cellStyle name="20% - 强调文字颜色 5" xfId="55"/>
    <cellStyle name="常规 8 2" xfId="56"/>
    <cellStyle name="强调文字颜色 1" xfId="57"/>
    <cellStyle name="常规 2 2 2" xfId="58"/>
    <cellStyle name="20% - 强调文字颜色 1" xfId="59"/>
    <cellStyle name="40% - 强调文字颜色 1" xfId="60"/>
    <cellStyle name="常规 2 2 3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常规 2 2" xfId="69"/>
    <cellStyle name="40% - 强调文字颜色 5" xfId="70"/>
    <cellStyle name="60% - 强调文字颜色 5" xfId="71"/>
    <cellStyle name="强调文字颜色 6" xfId="72"/>
    <cellStyle name="常规 2 9 2" xfId="73"/>
    <cellStyle name="常规 2 3" xfId="74"/>
    <cellStyle name="40% - 强调文字颜色 6" xfId="75"/>
    <cellStyle name="常规 2 10" xfId="76"/>
    <cellStyle name="60% - 强调文字颜色 6" xfId="77"/>
    <cellStyle name="常规 2" xfId="78"/>
    <cellStyle name="常规 2 2 3 2" xfId="79"/>
    <cellStyle name="常规 2 12" xfId="80"/>
    <cellStyle name="常规 2 4" xfId="81"/>
    <cellStyle name="常规 2 6" xfId="82"/>
    <cellStyle name="常规 2 7" xfId="83"/>
    <cellStyle name="常规 2 8" xfId="84"/>
    <cellStyle name="常规 3" xfId="85"/>
    <cellStyle name="常规 3 10" xfId="86"/>
    <cellStyle name="常规 3 11" xfId="87"/>
    <cellStyle name="常规 3 12" xfId="88"/>
    <cellStyle name="常规 3 2" xfId="89"/>
    <cellStyle name="常规 3 2 2" xfId="90"/>
    <cellStyle name="常规 3 2 2 2" xfId="91"/>
    <cellStyle name="常规 3 2 3" xfId="92"/>
    <cellStyle name="常规 3 2 3 2" xfId="93"/>
    <cellStyle name="常规 3 2 4" xfId="94"/>
    <cellStyle name="常规 3 2 5" xfId="95"/>
    <cellStyle name="常规 3 3" xfId="96"/>
    <cellStyle name="常规 3 3 2" xfId="97"/>
    <cellStyle name="常规 3 4" xfId="98"/>
    <cellStyle name="常规 3 5" xfId="99"/>
    <cellStyle name="常规 3 6" xfId="100"/>
    <cellStyle name="常规 3 7" xfId="101"/>
    <cellStyle name="常规 3 8" xfId="102"/>
    <cellStyle name="常规 3 9" xfId="103"/>
    <cellStyle name="常规 3 9 2" xfId="104"/>
    <cellStyle name="常规 4" xfId="105"/>
    <cellStyle name="常规 4 2" xfId="106"/>
    <cellStyle name="常规 4 4" xfId="107"/>
    <cellStyle name="常规 4 2 2" xfId="108"/>
    <cellStyle name="常规 6 4" xfId="109"/>
    <cellStyle name="常规 4 4 2" xfId="110"/>
    <cellStyle name="常规 4 2 2 2" xfId="111"/>
    <cellStyle name="常规 4 2 2 2 2" xfId="112"/>
    <cellStyle name="常规 4 2 3" xfId="113"/>
    <cellStyle name="常规 4 2 3 2" xfId="114"/>
    <cellStyle name="常规 4 2 3 3" xfId="115"/>
    <cellStyle name="常规 4 2 4" xfId="116"/>
    <cellStyle name="常规 4 2 4 2" xfId="117"/>
    <cellStyle name="常规 4 3" xfId="118"/>
    <cellStyle name="常规 5 4" xfId="119"/>
    <cellStyle name="常规 4 3 2" xfId="120"/>
    <cellStyle name="常规 5 5" xfId="121"/>
    <cellStyle name="常规 4 3 3" xfId="122"/>
    <cellStyle name="常规 5" xfId="123"/>
    <cellStyle name="常规 5 10" xfId="124"/>
    <cellStyle name="常规 5 11" xfId="125"/>
    <cellStyle name="常规 5 3" xfId="126"/>
    <cellStyle name="常规 5 6" xfId="127"/>
    <cellStyle name="常规 5 7" xfId="128"/>
    <cellStyle name="常规 5 8" xfId="129"/>
    <cellStyle name="常规 5 9" xfId="130"/>
    <cellStyle name="常规 6 2" xfId="131"/>
    <cellStyle name="常规 6 3" xfId="132"/>
    <cellStyle name="常规 7" xfId="133"/>
    <cellStyle name="常规 7 2" xfId="134"/>
    <cellStyle name="常规 7 2 2" xfId="135"/>
    <cellStyle name="常规 8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B47" sqref="B47"/>
    </sheetView>
  </sheetViews>
  <sheetFormatPr defaultColWidth="9.00390625" defaultRowHeight="29.25" customHeight="1"/>
  <cols>
    <col min="1" max="1" width="9.50390625" style="3" customWidth="1"/>
    <col min="2" max="2" width="25.25390625" style="3" customWidth="1"/>
    <col min="3" max="3" width="6.625" style="3" customWidth="1"/>
    <col min="4" max="4" width="12.875" style="3" customWidth="1"/>
    <col min="5" max="5" width="11.875" style="3" customWidth="1"/>
    <col min="6" max="6" width="48.00390625" style="3" customWidth="1"/>
    <col min="7" max="7" width="16.50390625" style="3" customWidth="1"/>
    <col min="8" max="8" width="11.50390625" style="3" customWidth="1"/>
    <col min="9" max="16384" width="9.00390625" style="3" customWidth="1"/>
  </cols>
  <sheetData>
    <row r="1" spans="1:8" ht="27.75" customHeight="1">
      <c r="A1" s="4" t="s">
        <v>0</v>
      </c>
      <c r="B1" s="4"/>
      <c r="C1" s="4"/>
      <c r="D1" s="4"/>
      <c r="E1" s="4"/>
      <c r="F1" s="4"/>
      <c r="G1" s="4"/>
      <c r="H1" s="5"/>
    </row>
    <row r="2" spans="1:7" ht="39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1" customFormat="1" ht="18" customHeight="1">
      <c r="A3" s="7">
        <v>1</v>
      </c>
      <c r="B3" s="8" t="s">
        <v>8</v>
      </c>
      <c r="C3" s="8">
        <v>2</v>
      </c>
      <c r="D3" s="9">
        <v>23</v>
      </c>
      <c r="E3" s="8">
        <f aca="true" t="shared" si="0" ref="E3:E31">C3*D3</f>
        <v>46</v>
      </c>
      <c r="F3" s="10" t="s">
        <v>9</v>
      </c>
      <c r="G3" s="7" t="s">
        <v>10</v>
      </c>
    </row>
    <row r="4" spans="1:7" s="1" customFormat="1" ht="18" customHeight="1">
      <c r="A4" s="7">
        <v>2</v>
      </c>
      <c r="B4" s="8" t="s">
        <v>8</v>
      </c>
      <c r="C4" s="11">
        <v>1</v>
      </c>
      <c r="D4" s="9">
        <v>14</v>
      </c>
      <c r="E4" s="8">
        <f t="shared" si="0"/>
        <v>14</v>
      </c>
      <c r="F4" s="10" t="s">
        <v>11</v>
      </c>
      <c r="G4" s="7" t="s">
        <v>10</v>
      </c>
    </row>
    <row r="5" spans="1:7" s="2" customFormat="1" ht="18" customHeight="1">
      <c r="A5" s="7">
        <v>3</v>
      </c>
      <c r="B5" s="8" t="s">
        <v>12</v>
      </c>
      <c r="C5" s="8">
        <v>2</v>
      </c>
      <c r="D5" s="9">
        <v>6</v>
      </c>
      <c r="E5" s="8">
        <f t="shared" si="0"/>
        <v>12</v>
      </c>
      <c r="F5" s="10" t="s">
        <v>13</v>
      </c>
      <c r="G5" s="7" t="s">
        <v>10</v>
      </c>
    </row>
    <row r="6" spans="1:7" s="2" customFormat="1" ht="18" customHeight="1">
      <c r="A6" s="7">
        <v>4</v>
      </c>
      <c r="B6" s="12" t="s">
        <v>12</v>
      </c>
      <c r="C6" s="9">
        <v>4</v>
      </c>
      <c r="D6" s="9">
        <v>1.8</v>
      </c>
      <c r="E6" s="8">
        <f t="shared" si="0"/>
        <v>7.2</v>
      </c>
      <c r="F6" s="13" t="s">
        <v>14</v>
      </c>
      <c r="G6" s="7" t="s">
        <v>10</v>
      </c>
    </row>
    <row r="7" spans="1:8" ht="18" customHeight="1">
      <c r="A7" s="7">
        <v>5</v>
      </c>
      <c r="B7" s="12" t="s">
        <v>15</v>
      </c>
      <c r="C7" s="9">
        <v>1</v>
      </c>
      <c r="D7" s="9">
        <v>4</v>
      </c>
      <c r="E7" s="8">
        <f t="shared" si="0"/>
        <v>4</v>
      </c>
      <c r="F7" s="13" t="s">
        <v>14</v>
      </c>
      <c r="G7" s="7" t="s">
        <v>10</v>
      </c>
      <c r="H7" s="2"/>
    </row>
    <row r="8" spans="1:8" ht="18" customHeight="1">
      <c r="A8" s="7">
        <v>6</v>
      </c>
      <c r="B8" s="10" t="s">
        <v>16</v>
      </c>
      <c r="C8" s="9">
        <v>3</v>
      </c>
      <c r="D8" s="9">
        <v>0.98</v>
      </c>
      <c r="E8" s="8">
        <f t="shared" si="0"/>
        <v>2.94</v>
      </c>
      <c r="F8" s="13" t="s">
        <v>14</v>
      </c>
      <c r="G8" s="7" t="s">
        <v>10</v>
      </c>
      <c r="H8" s="2"/>
    </row>
    <row r="9" spans="1:8" ht="18" customHeight="1">
      <c r="A9" s="7">
        <v>7</v>
      </c>
      <c r="B9" s="10" t="s">
        <v>17</v>
      </c>
      <c r="C9" s="9">
        <v>3</v>
      </c>
      <c r="D9" s="9">
        <v>0.47</v>
      </c>
      <c r="E9" s="8">
        <f t="shared" si="0"/>
        <v>1.41</v>
      </c>
      <c r="F9" s="13" t="s">
        <v>14</v>
      </c>
      <c r="G9" s="7" t="s">
        <v>10</v>
      </c>
      <c r="H9" s="2"/>
    </row>
    <row r="10" spans="1:8" ht="18" customHeight="1">
      <c r="A10" s="7">
        <v>8</v>
      </c>
      <c r="B10" s="12" t="s">
        <v>18</v>
      </c>
      <c r="C10" s="9">
        <v>1</v>
      </c>
      <c r="D10" s="9">
        <v>2.8</v>
      </c>
      <c r="E10" s="8">
        <f t="shared" si="0"/>
        <v>2.8</v>
      </c>
      <c r="F10" s="13" t="s">
        <v>14</v>
      </c>
      <c r="G10" s="7" t="s">
        <v>10</v>
      </c>
      <c r="H10" s="2"/>
    </row>
    <row r="11" spans="1:8" ht="18" customHeight="1">
      <c r="A11" s="7">
        <v>9</v>
      </c>
      <c r="B11" s="12" t="s">
        <v>19</v>
      </c>
      <c r="C11" s="9">
        <v>2</v>
      </c>
      <c r="D11" s="9">
        <v>0.3</v>
      </c>
      <c r="E11" s="8">
        <f t="shared" si="0"/>
        <v>0.6</v>
      </c>
      <c r="F11" s="13" t="s">
        <v>14</v>
      </c>
      <c r="G11" s="7" t="s">
        <v>10</v>
      </c>
      <c r="H11" s="2"/>
    </row>
    <row r="12" spans="1:8" ht="18" customHeight="1">
      <c r="A12" s="7">
        <v>10</v>
      </c>
      <c r="B12" s="12" t="s">
        <v>20</v>
      </c>
      <c r="C12" s="9">
        <v>3</v>
      </c>
      <c r="D12" s="9">
        <v>0.6</v>
      </c>
      <c r="E12" s="8">
        <f t="shared" si="0"/>
        <v>1.7999999999999998</v>
      </c>
      <c r="F12" s="13" t="s">
        <v>21</v>
      </c>
      <c r="G12" s="7" t="s">
        <v>10</v>
      </c>
      <c r="H12" s="2"/>
    </row>
    <row r="13" spans="1:8" ht="18" customHeight="1">
      <c r="A13" s="7">
        <v>11</v>
      </c>
      <c r="B13" s="14" t="s">
        <v>22</v>
      </c>
      <c r="C13" s="15">
        <v>2</v>
      </c>
      <c r="D13" s="15">
        <v>4</v>
      </c>
      <c r="E13" s="8">
        <f t="shared" si="0"/>
        <v>8</v>
      </c>
      <c r="F13" s="16" t="s">
        <v>14</v>
      </c>
      <c r="G13" s="7" t="s">
        <v>10</v>
      </c>
      <c r="H13" s="2"/>
    </row>
    <row r="14" spans="1:8" ht="18" customHeight="1">
      <c r="A14" s="7">
        <v>12</v>
      </c>
      <c r="B14" s="8" t="s">
        <v>23</v>
      </c>
      <c r="C14" s="8">
        <v>1</v>
      </c>
      <c r="D14" s="17">
        <v>5.8</v>
      </c>
      <c r="E14" s="8">
        <f t="shared" si="0"/>
        <v>5.8</v>
      </c>
      <c r="F14" s="10" t="s">
        <v>24</v>
      </c>
      <c r="G14" s="7" t="s">
        <v>10</v>
      </c>
      <c r="H14" s="2"/>
    </row>
    <row r="15" spans="1:8" ht="18" customHeight="1">
      <c r="A15" s="7">
        <v>13</v>
      </c>
      <c r="B15" s="10" t="s">
        <v>25</v>
      </c>
      <c r="C15" s="9">
        <v>1</v>
      </c>
      <c r="D15" s="9">
        <v>7</v>
      </c>
      <c r="E15" s="8">
        <f t="shared" si="0"/>
        <v>7</v>
      </c>
      <c r="F15" s="13" t="s">
        <v>14</v>
      </c>
      <c r="G15" s="7" t="s">
        <v>10</v>
      </c>
      <c r="H15" s="2"/>
    </row>
    <row r="16" spans="1:8" ht="18" customHeight="1">
      <c r="A16" s="7">
        <v>14</v>
      </c>
      <c r="B16" s="12" t="s">
        <v>26</v>
      </c>
      <c r="C16" s="9">
        <v>1</v>
      </c>
      <c r="D16" s="9">
        <v>1.8</v>
      </c>
      <c r="E16" s="8">
        <f t="shared" si="0"/>
        <v>1.8</v>
      </c>
      <c r="F16" s="13" t="s">
        <v>14</v>
      </c>
      <c r="G16" s="7" t="s">
        <v>10</v>
      </c>
      <c r="H16" s="2"/>
    </row>
    <row r="17" spans="1:8" ht="18" customHeight="1">
      <c r="A17" s="7">
        <v>15</v>
      </c>
      <c r="B17" s="8" t="s">
        <v>27</v>
      </c>
      <c r="C17" s="8">
        <v>1</v>
      </c>
      <c r="D17" s="9">
        <v>7</v>
      </c>
      <c r="E17" s="8">
        <f t="shared" si="0"/>
        <v>7</v>
      </c>
      <c r="F17" s="8" t="s">
        <v>14</v>
      </c>
      <c r="G17" s="7" t="s">
        <v>10</v>
      </c>
      <c r="H17" s="2"/>
    </row>
    <row r="18" spans="1:8" ht="18" customHeight="1">
      <c r="A18" s="7">
        <v>16</v>
      </c>
      <c r="B18" s="8" t="s">
        <v>28</v>
      </c>
      <c r="C18" s="8">
        <v>1</v>
      </c>
      <c r="D18" s="9">
        <v>2</v>
      </c>
      <c r="E18" s="8">
        <f t="shared" si="0"/>
        <v>2</v>
      </c>
      <c r="F18" s="13" t="s">
        <v>14</v>
      </c>
      <c r="G18" s="7" t="s">
        <v>10</v>
      </c>
      <c r="H18" s="2"/>
    </row>
    <row r="19" spans="1:8" ht="18" customHeight="1">
      <c r="A19" s="7">
        <v>17</v>
      </c>
      <c r="B19" s="8" t="s">
        <v>29</v>
      </c>
      <c r="C19" s="8">
        <v>1</v>
      </c>
      <c r="D19" s="9">
        <v>4</v>
      </c>
      <c r="E19" s="8">
        <f t="shared" si="0"/>
        <v>4</v>
      </c>
      <c r="F19" s="13" t="s">
        <v>14</v>
      </c>
      <c r="G19" s="7" t="s">
        <v>10</v>
      </c>
      <c r="H19" s="2"/>
    </row>
    <row r="20" spans="1:8" ht="18" customHeight="1">
      <c r="A20" s="7">
        <v>18</v>
      </c>
      <c r="B20" s="8" t="s">
        <v>30</v>
      </c>
      <c r="C20" s="8">
        <v>1</v>
      </c>
      <c r="D20" s="9">
        <v>0.3</v>
      </c>
      <c r="E20" s="8">
        <f t="shared" si="0"/>
        <v>0.3</v>
      </c>
      <c r="F20" s="13" t="s">
        <v>14</v>
      </c>
      <c r="G20" s="7" t="s">
        <v>10</v>
      </c>
      <c r="H20" s="2"/>
    </row>
    <row r="21" spans="1:8" ht="18" customHeight="1">
      <c r="A21" s="7">
        <v>19</v>
      </c>
      <c r="B21" s="12" t="s">
        <v>31</v>
      </c>
      <c r="C21" s="9">
        <v>1</v>
      </c>
      <c r="D21" s="9">
        <v>1.4</v>
      </c>
      <c r="E21" s="8">
        <f t="shared" si="0"/>
        <v>1.4</v>
      </c>
      <c r="F21" s="13" t="s">
        <v>14</v>
      </c>
      <c r="G21" s="7" t="s">
        <v>10</v>
      </c>
      <c r="H21" s="2"/>
    </row>
    <row r="22" spans="1:8" ht="18" customHeight="1">
      <c r="A22" s="7">
        <v>20</v>
      </c>
      <c r="B22" s="12" t="s">
        <v>32</v>
      </c>
      <c r="C22" s="9">
        <v>6</v>
      </c>
      <c r="D22" s="9">
        <v>4.5</v>
      </c>
      <c r="E22" s="8">
        <f t="shared" si="0"/>
        <v>27</v>
      </c>
      <c r="F22" s="18" t="s">
        <v>33</v>
      </c>
      <c r="G22" s="7" t="s">
        <v>10</v>
      </c>
      <c r="H22" s="2"/>
    </row>
    <row r="23" spans="1:8" ht="18" customHeight="1">
      <c r="A23" s="7">
        <v>21</v>
      </c>
      <c r="B23" s="12" t="s">
        <v>34</v>
      </c>
      <c r="C23" s="9">
        <v>1</v>
      </c>
      <c r="D23" s="9">
        <v>0.2</v>
      </c>
      <c r="E23" s="8">
        <f t="shared" si="0"/>
        <v>0.2</v>
      </c>
      <c r="F23" s="10" t="s">
        <v>14</v>
      </c>
      <c r="G23" s="7" t="s">
        <v>10</v>
      </c>
      <c r="H23" s="2"/>
    </row>
    <row r="24" spans="1:8" ht="18" customHeight="1">
      <c r="A24" s="7">
        <v>22</v>
      </c>
      <c r="B24" s="10" t="s">
        <v>35</v>
      </c>
      <c r="C24" s="9">
        <v>1</v>
      </c>
      <c r="D24" s="9">
        <v>3.5</v>
      </c>
      <c r="E24" s="8">
        <f t="shared" si="0"/>
        <v>3.5</v>
      </c>
      <c r="F24" s="10" t="s">
        <v>14</v>
      </c>
      <c r="G24" s="7" t="s">
        <v>10</v>
      </c>
      <c r="H24" s="2"/>
    </row>
    <row r="25" spans="1:8" ht="18" customHeight="1">
      <c r="A25" s="7">
        <v>23</v>
      </c>
      <c r="B25" s="12" t="s">
        <v>36</v>
      </c>
      <c r="C25" s="9">
        <v>1</v>
      </c>
      <c r="D25" s="9">
        <v>0.2</v>
      </c>
      <c r="E25" s="8">
        <f t="shared" si="0"/>
        <v>0.2</v>
      </c>
      <c r="F25" s="10" t="s">
        <v>14</v>
      </c>
      <c r="G25" s="7" t="s">
        <v>10</v>
      </c>
      <c r="H25" s="2"/>
    </row>
    <row r="26" spans="1:8" ht="18" customHeight="1">
      <c r="A26" s="7">
        <v>24</v>
      </c>
      <c r="B26" s="10" t="s">
        <v>37</v>
      </c>
      <c r="C26" s="9">
        <v>1</v>
      </c>
      <c r="D26" s="9">
        <v>7</v>
      </c>
      <c r="E26" s="8">
        <f t="shared" si="0"/>
        <v>7</v>
      </c>
      <c r="F26" s="10" t="s">
        <v>14</v>
      </c>
      <c r="G26" s="7" t="s">
        <v>10</v>
      </c>
      <c r="H26" s="2"/>
    </row>
    <row r="27" spans="1:8" ht="18" customHeight="1">
      <c r="A27" s="7">
        <v>25</v>
      </c>
      <c r="B27" s="12" t="s">
        <v>38</v>
      </c>
      <c r="C27" s="9">
        <v>1</v>
      </c>
      <c r="D27" s="9">
        <v>0.8</v>
      </c>
      <c r="E27" s="8">
        <f t="shared" si="0"/>
        <v>0.8</v>
      </c>
      <c r="F27" s="13" t="s">
        <v>14</v>
      </c>
      <c r="G27" s="19" t="s">
        <v>39</v>
      </c>
      <c r="H27" s="2"/>
    </row>
    <row r="28" spans="1:8" ht="18" customHeight="1">
      <c r="A28" s="7">
        <v>26</v>
      </c>
      <c r="B28" s="12" t="s">
        <v>40</v>
      </c>
      <c r="C28" s="9">
        <v>1</v>
      </c>
      <c r="D28" s="9">
        <v>0.68</v>
      </c>
      <c r="E28" s="8">
        <f t="shared" si="0"/>
        <v>0.68</v>
      </c>
      <c r="F28" s="13" t="s">
        <v>14</v>
      </c>
      <c r="G28" s="19" t="s">
        <v>39</v>
      </c>
      <c r="H28" s="2"/>
    </row>
    <row r="29" spans="1:8" ht="18" customHeight="1">
      <c r="A29" s="7">
        <v>27</v>
      </c>
      <c r="B29" s="12" t="s">
        <v>41</v>
      </c>
      <c r="C29" s="9">
        <v>1</v>
      </c>
      <c r="D29" s="9">
        <v>7</v>
      </c>
      <c r="E29" s="8">
        <f t="shared" si="0"/>
        <v>7</v>
      </c>
      <c r="F29" s="13" t="s">
        <v>14</v>
      </c>
      <c r="G29" s="19" t="s">
        <v>39</v>
      </c>
      <c r="H29" s="2"/>
    </row>
    <row r="30" spans="1:8" ht="18" customHeight="1">
      <c r="A30" s="7">
        <v>28</v>
      </c>
      <c r="B30" s="12" t="s">
        <v>42</v>
      </c>
      <c r="C30" s="9">
        <v>1</v>
      </c>
      <c r="D30" s="9">
        <v>0.5</v>
      </c>
      <c r="E30" s="8">
        <f t="shared" si="0"/>
        <v>0.5</v>
      </c>
      <c r="F30" s="13" t="s">
        <v>14</v>
      </c>
      <c r="G30" s="19" t="s">
        <v>39</v>
      </c>
      <c r="H30" s="2"/>
    </row>
    <row r="31" spans="1:8" ht="18" customHeight="1">
      <c r="A31" s="7">
        <v>29</v>
      </c>
      <c r="B31" s="12" t="s">
        <v>43</v>
      </c>
      <c r="C31" s="9">
        <v>1</v>
      </c>
      <c r="D31" s="9">
        <v>0.5</v>
      </c>
      <c r="E31" s="8">
        <f t="shared" si="0"/>
        <v>0.5</v>
      </c>
      <c r="F31" s="13" t="s">
        <v>14</v>
      </c>
      <c r="G31" s="19" t="s">
        <v>39</v>
      </c>
      <c r="H31" s="2"/>
    </row>
    <row r="32" spans="1:8" ht="18" customHeight="1">
      <c r="A32" s="7">
        <v>30</v>
      </c>
      <c r="B32" s="12" t="s">
        <v>44</v>
      </c>
      <c r="C32" s="9">
        <v>1</v>
      </c>
      <c r="D32" s="9">
        <v>1.98</v>
      </c>
      <c r="E32" s="8">
        <f aca="true" t="shared" si="1" ref="E32:E54">C32*D32</f>
        <v>1.98</v>
      </c>
      <c r="F32" s="13" t="s">
        <v>14</v>
      </c>
      <c r="G32" s="19" t="s">
        <v>39</v>
      </c>
      <c r="H32" s="2"/>
    </row>
    <row r="33" spans="1:8" ht="18" customHeight="1">
      <c r="A33" s="7">
        <v>31</v>
      </c>
      <c r="B33" s="12" t="s">
        <v>45</v>
      </c>
      <c r="C33" s="9">
        <v>1</v>
      </c>
      <c r="D33" s="9">
        <v>1.6</v>
      </c>
      <c r="E33" s="8">
        <f t="shared" si="1"/>
        <v>1.6</v>
      </c>
      <c r="F33" s="13" t="s">
        <v>14</v>
      </c>
      <c r="G33" s="19" t="s">
        <v>39</v>
      </c>
      <c r="H33" s="2"/>
    </row>
    <row r="34" spans="1:8" ht="18" customHeight="1">
      <c r="A34" s="7">
        <v>32</v>
      </c>
      <c r="B34" s="12" t="s">
        <v>46</v>
      </c>
      <c r="C34" s="9">
        <v>1</v>
      </c>
      <c r="D34" s="9">
        <v>0.6</v>
      </c>
      <c r="E34" s="8">
        <f t="shared" si="1"/>
        <v>0.6</v>
      </c>
      <c r="F34" s="13" t="s">
        <v>14</v>
      </c>
      <c r="G34" s="19" t="s">
        <v>39</v>
      </c>
      <c r="H34" s="2"/>
    </row>
    <row r="35" spans="1:8" ht="18" customHeight="1">
      <c r="A35" s="7">
        <v>33</v>
      </c>
      <c r="B35" s="12" t="s">
        <v>47</v>
      </c>
      <c r="C35" s="9">
        <v>1</v>
      </c>
      <c r="D35" s="9">
        <v>7</v>
      </c>
      <c r="E35" s="8">
        <f t="shared" si="1"/>
        <v>7</v>
      </c>
      <c r="F35" s="13" t="s">
        <v>14</v>
      </c>
      <c r="G35" s="19" t="s">
        <v>39</v>
      </c>
      <c r="H35" s="2"/>
    </row>
    <row r="36" spans="1:8" ht="18" customHeight="1">
      <c r="A36" s="7">
        <v>34</v>
      </c>
      <c r="B36" s="12" t="s">
        <v>48</v>
      </c>
      <c r="C36" s="9">
        <v>1</v>
      </c>
      <c r="D36" s="9">
        <v>7</v>
      </c>
      <c r="E36" s="8">
        <f t="shared" si="1"/>
        <v>7</v>
      </c>
      <c r="F36" s="13" t="s">
        <v>14</v>
      </c>
      <c r="G36" s="19" t="s">
        <v>39</v>
      </c>
      <c r="H36" s="2"/>
    </row>
    <row r="37" spans="1:8" ht="18" customHeight="1">
      <c r="A37" s="7">
        <v>35</v>
      </c>
      <c r="B37" s="12" t="s">
        <v>49</v>
      </c>
      <c r="C37" s="9">
        <v>1</v>
      </c>
      <c r="D37" s="9">
        <v>4.5</v>
      </c>
      <c r="E37" s="8">
        <f t="shared" si="1"/>
        <v>4.5</v>
      </c>
      <c r="F37" s="13" t="s">
        <v>14</v>
      </c>
      <c r="G37" s="19" t="s">
        <v>39</v>
      </c>
      <c r="H37" s="2"/>
    </row>
    <row r="38" spans="1:8" ht="18" customHeight="1">
      <c r="A38" s="7">
        <v>36</v>
      </c>
      <c r="B38" s="20" t="s">
        <v>50</v>
      </c>
      <c r="C38" s="9">
        <v>1</v>
      </c>
      <c r="D38" s="9">
        <v>20</v>
      </c>
      <c r="E38" s="8">
        <f t="shared" si="1"/>
        <v>20</v>
      </c>
      <c r="F38" s="13" t="s">
        <v>14</v>
      </c>
      <c r="G38" s="19" t="s">
        <v>39</v>
      </c>
      <c r="H38" s="2"/>
    </row>
    <row r="39" spans="1:8" ht="18" customHeight="1">
      <c r="A39" s="7">
        <v>37</v>
      </c>
      <c r="B39" s="21" t="s">
        <v>51</v>
      </c>
      <c r="C39" s="9">
        <v>1</v>
      </c>
      <c r="D39" s="9">
        <v>7</v>
      </c>
      <c r="E39" s="8">
        <f t="shared" si="1"/>
        <v>7</v>
      </c>
      <c r="F39" s="13" t="s">
        <v>14</v>
      </c>
      <c r="G39" s="19" t="s">
        <v>39</v>
      </c>
      <c r="H39" s="2"/>
    </row>
    <row r="40" spans="1:8" ht="18" customHeight="1">
      <c r="A40" s="7">
        <v>38</v>
      </c>
      <c r="B40" s="12" t="s">
        <v>52</v>
      </c>
      <c r="C40" s="9">
        <v>1</v>
      </c>
      <c r="D40" s="9">
        <v>1</v>
      </c>
      <c r="E40" s="8">
        <f t="shared" si="1"/>
        <v>1</v>
      </c>
      <c r="F40" s="13" t="s">
        <v>14</v>
      </c>
      <c r="G40" s="19" t="s">
        <v>53</v>
      </c>
      <c r="H40" s="2"/>
    </row>
    <row r="41" spans="1:8" ht="18" customHeight="1">
      <c r="A41" s="7">
        <v>39</v>
      </c>
      <c r="B41" s="12" t="s">
        <v>54</v>
      </c>
      <c r="C41" s="9">
        <v>1</v>
      </c>
      <c r="D41" s="9">
        <v>3.5</v>
      </c>
      <c r="E41" s="8">
        <f t="shared" si="1"/>
        <v>3.5</v>
      </c>
      <c r="F41" s="13" t="s">
        <v>14</v>
      </c>
      <c r="G41" s="19" t="s">
        <v>53</v>
      </c>
      <c r="H41" s="2"/>
    </row>
    <row r="42" spans="1:8" ht="18" customHeight="1">
      <c r="A42" s="7">
        <v>40</v>
      </c>
      <c r="B42" s="12" t="s">
        <v>55</v>
      </c>
      <c r="C42" s="9">
        <v>1</v>
      </c>
      <c r="D42" s="9">
        <v>0.6</v>
      </c>
      <c r="E42" s="8">
        <f t="shared" si="1"/>
        <v>0.6</v>
      </c>
      <c r="F42" s="13" t="s">
        <v>14</v>
      </c>
      <c r="G42" s="19" t="s">
        <v>53</v>
      </c>
      <c r="H42" s="2"/>
    </row>
    <row r="43" spans="1:8" ht="18" customHeight="1">
      <c r="A43" s="7">
        <v>41</v>
      </c>
      <c r="B43" s="12" t="s">
        <v>56</v>
      </c>
      <c r="C43" s="9">
        <v>1</v>
      </c>
      <c r="D43" s="9">
        <v>2.6</v>
      </c>
      <c r="E43" s="8">
        <f t="shared" si="1"/>
        <v>2.6</v>
      </c>
      <c r="F43" s="13" t="s">
        <v>14</v>
      </c>
      <c r="G43" s="19" t="s">
        <v>53</v>
      </c>
      <c r="H43" s="2"/>
    </row>
    <row r="44" spans="1:8" ht="18" customHeight="1">
      <c r="A44" s="7">
        <v>42</v>
      </c>
      <c r="B44" s="12" t="s">
        <v>57</v>
      </c>
      <c r="C44" s="9">
        <v>1</v>
      </c>
      <c r="D44" s="9">
        <v>1.5</v>
      </c>
      <c r="E44" s="8">
        <f t="shared" si="1"/>
        <v>1.5</v>
      </c>
      <c r="F44" s="13" t="s">
        <v>14</v>
      </c>
      <c r="G44" s="19" t="s">
        <v>53</v>
      </c>
      <c r="H44" s="2"/>
    </row>
    <row r="45" spans="1:8" ht="18" customHeight="1">
      <c r="A45" s="7">
        <v>43</v>
      </c>
      <c r="B45" s="12" t="s">
        <v>58</v>
      </c>
      <c r="C45" s="9">
        <v>1</v>
      </c>
      <c r="D45" s="9">
        <v>6</v>
      </c>
      <c r="E45" s="8">
        <f t="shared" si="1"/>
        <v>6</v>
      </c>
      <c r="F45" s="13" t="s">
        <v>14</v>
      </c>
      <c r="G45" s="19" t="s">
        <v>53</v>
      </c>
      <c r="H45" s="2"/>
    </row>
    <row r="46" spans="1:8" ht="18" customHeight="1">
      <c r="A46" s="7">
        <v>44</v>
      </c>
      <c r="B46" s="12" t="s">
        <v>59</v>
      </c>
      <c r="C46" s="9">
        <v>1</v>
      </c>
      <c r="D46" s="9">
        <v>0.35</v>
      </c>
      <c r="E46" s="8">
        <f t="shared" si="1"/>
        <v>0.35</v>
      </c>
      <c r="F46" s="13" t="s">
        <v>14</v>
      </c>
      <c r="G46" s="19" t="s">
        <v>53</v>
      </c>
      <c r="H46" s="2"/>
    </row>
    <row r="47" spans="1:8" ht="18" customHeight="1">
      <c r="A47" s="7">
        <v>45</v>
      </c>
      <c r="B47" s="12" t="s">
        <v>60</v>
      </c>
      <c r="C47" s="9">
        <v>2</v>
      </c>
      <c r="D47" s="9">
        <v>0.4</v>
      </c>
      <c r="E47" s="8">
        <f t="shared" si="1"/>
        <v>0.8</v>
      </c>
      <c r="F47" s="13" t="s">
        <v>61</v>
      </c>
      <c r="G47" s="19" t="s">
        <v>53</v>
      </c>
      <c r="H47" s="2"/>
    </row>
    <row r="48" spans="1:8" ht="18" customHeight="1">
      <c r="A48" s="7">
        <v>46</v>
      </c>
      <c r="B48" s="12" t="s">
        <v>62</v>
      </c>
      <c r="C48" s="9">
        <v>1</v>
      </c>
      <c r="D48" s="9">
        <v>4</v>
      </c>
      <c r="E48" s="8">
        <f t="shared" si="1"/>
        <v>4</v>
      </c>
      <c r="F48" s="13" t="s">
        <v>14</v>
      </c>
      <c r="G48" s="19" t="s">
        <v>53</v>
      </c>
      <c r="H48" s="2"/>
    </row>
    <row r="49" spans="1:8" ht="18" customHeight="1">
      <c r="A49" s="7">
        <v>47</v>
      </c>
      <c r="B49" s="12" t="s">
        <v>63</v>
      </c>
      <c r="C49" s="9">
        <v>1</v>
      </c>
      <c r="D49" s="9">
        <v>7</v>
      </c>
      <c r="E49" s="8">
        <f t="shared" si="1"/>
        <v>7</v>
      </c>
      <c r="F49" s="13" t="s">
        <v>14</v>
      </c>
      <c r="G49" s="19" t="s">
        <v>53</v>
      </c>
      <c r="H49" s="2"/>
    </row>
    <row r="50" spans="1:8" ht="18" customHeight="1">
      <c r="A50" s="7">
        <v>48</v>
      </c>
      <c r="B50" s="12" t="s">
        <v>64</v>
      </c>
      <c r="C50" s="9">
        <v>10</v>
      </c>
      <c r="D50" s="9">
        <v>0.15</v>
      </c>
      <c r="E50" s="8">
        <f t="shared" si="1"/>
        <v>1.5</v>
      </c>
      <c r="F50" s="13" t="s">
        <v>14</v>
      </c>
      <c r="G50" s="19" t="s">
        <v>53</v>
      </c>
      <c r="H50" s="2"/>
    </row>
    <row r="51" spans="1:8" ht="18" customHeight="1">
      <c r="A51" s="7">
        <v>49</v>
      </c>
      <c r="B51" s="12" t="s">
        <v>65</v>
      </c>
      <c r="C51" s="9">
        <v>1</v>
      </c>
      <c r="D51" s="9">
        <v>5</v>
      </c>
      <c r="E51" s="8">
        <f t="shared" si="1"/>
        <v>5</v>
      </c>
      <c r="F51" s="13" t="s">
        <v>14</v>
      </c>
      <c r="G51" s="19" t="s">
        <v>53</v>
      </c>
      <c r="H51" s="2"/>
    </row>
    <row r="52" spans="1:8" ht="18" customHeight="1">
      <c r="A52" s="7">
        <v>50</v>
      </c>
      <c r="B52" s="12" t="s">
        <v>66</v>
      </c>
      <c r="C52" s="9">
        <v>1</v>
      </c>
      <c r="D52" s="9">
        <v>22</v>
      </c>
      <c r="E52" s="8">
        <f t="shared" si="1"/>
        <v>22</v>
      </c>
      <c r="F52" s="13" t="s">
        <v>14</v>
      </c>
      <c r="G52" s="19" t="s">
        <v>67</v>
      </c>
      <c r="H52" s="2"/>
    </row>
    <row r="53" spans="1:8" ht="18" customHeight="1">
      <c r="A53" s="7">
        <v>51</v>
      </c>
      <c r="B53" s="12" t="s">
        <v>68</v>
      </c>
      <c r="C53" s="9">
        <v>1</v>
      </c>
      <c r="D53" s="9">
        <v>3.3</v>
      </c>
      <c r="E53" s="8">
        <f t="shared" si="1"/>
        <v>3.3</v>
      </c>
      <c r="F53" s="13" t="s">
        <v>14</v>
      </c>
      <c r="G53" s="19" t="s">
        <v>69</v>
      </c>
      <c r="H53" s="2"/>
    </row>
    <row r="54" spans="1:7" ht="18" customHeight="1">
      <c r="A54" s="22" t="s">
        <v>70</v>
      </c>
      <c r="B54" s="23"/>
      <c r="C54" s="23"/>
      <c r="D54" s="23"/>
      <c r="E54" s="23">
        <f>SUM(E3:E53)</f>
        <v>286.25999999999993</v>
      </c>
      <c r="F54" s="23"/>
      <c r="G54" s="23"/>
    </row>
  </sheetData>
  <sheetProtection/>
  <mergeCells count="3">
    <mergeCell ref="A1:G1"/>
    <mergeCell ref="A54:D54"/>
    <mergeCell ref="E54:G54"/>
  </mergeCells>
  <printOptions/>
  <pageMargins left="0.4722222222222222" right="0" top="0.4326388888888889" bottom="0.2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QZCJ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QJWSJ</dc:creator>
  <cp:keywords/>
  <dc:description/>
  <cp:lastModifiedBy>猪</cp:lastModifiedBy>
  <cp:lastPrinted>2019-09-20T07:08:59Z</cp:lastPrinted>
  <dcterms:created xsi:type="dcterms:W3CDTF">2013-08-06T06:19:42Z</dcterms:created>
  <dcterms:modified xsi:type="dcterms:W3CDTF">2021-04-16T09:05:15Z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0283C6B62F8645858FB1BEF1C3A9B795</vt:lpwstr>
  </property>
</Properties>
</file>